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437" activeTab="0"/>
  </bookViews>
  <sheets>
    <sheet name="StatusExpiredJune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<sst xmlns="http://schemas.openxmlformats.org/spreadsheetml/2006/main" count="78" uniqueCount="78">
  <si>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</si>
  <si>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</si>
  <si>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</si>
  <si>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</si>
  <si>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</si>
  <si>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</si>
  <si>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</si>
  <si>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</si>
  <si>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</si>
  <si>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</si>
  <si>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</si>
  <si>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</si>
  <si>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</si>
  <si>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</si>
  <si>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</si>
  <si>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</si>
  <si>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</si>
  <si>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</si>
  <si>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</si>
  <si>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</si>
  <si>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</si>
  <si>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</si>
  <si>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</si>
  <si>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</si>
  <si>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</si>
  <si>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</si>
  <si>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</si>
  <si>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</si>
  <si>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</si>
  <si>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</si>
  <si>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</si>
  <si>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</si>
  <si>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</si>
  <si>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</si>
  <si>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</si>
  <si>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</si>
  <si>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</si>
  <si>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</si>
  <si>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</si>
  <si>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</si>
  <si>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Ladakh</t>
  </si>
  <si>
    <t xml:space="preserve">Total No. of FBOs - Issued Licenses = </t>
  </si>
  <si>
    <t xml:space="preserve">Total No. of FBOs (Active Licenses + Registrations) =   </t>
  </si>
  <si>
    <t>Registration Certificates Issued till date</t>
  </si>
  <si>
    <t>Active Registration Certificates</t>
  </si>
  <si>
    <t>Odisha</t>
  </si>
  <si>
    <t>Sr. No.</t>
  </si>
  <si>
    <t>Andaman &amp; N Islands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</si>
  <si>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Active)- FoSCoS </t>
    </r>
    <r>
      <rPr>
        <b/>
        <sz val="16"/>
        <rFont val="Arial"/>
        <family val="2"/>
      </rPr>
      <t>as on 30th June, 2021</t>
    </r>
  </si>
  <si>
    <t>Central License(s) Expired</t>
  </si>
  <si>
    <t>State License(s) Expired</t>
  </si>
  <si>
    <t>83938</t>
  </si>
  <si>
    <t>36870</t>
  </si>
  <si>
    <t>38134</t>
  </si>
  <si>
    <t>92135</t>
  </si>
  <si>
    <t>29928</t>
  </si>
  <si>
    <t>244058</t>
  </si>
  <si>
    <t>190552</t>
  </si>
  <si>
    <t>2124</t>
  </si>
  <si>
    <t>1280</t>
  </si>
  <si>
    <t>224195</t>
  </si>
  <si>
    <t>258566</t>
  </si>
  <si>
    <t>7656</t>
  </si>
  <si>
    <t>932</t>
  </si>
  <si>
    <t>1854</t>
  </si>
  <si>
    <t>9</t>
  </si>
  <si>
    <t>35423</t>
  </si>
  <si>
    <t>4871</t>
  </si>
  <si>
    <t>49168</t>
  </si>
  <si>
    <t>214206</t>
  </si>
  <si>
    <t>325</t>
  </si>
  <si>
    <t>598977</t>
  </si>
  <si>
    <t>41474</t>
  </si>
  <si>
    <t>1726</t>
  </si>
  <si>
    <t>37785</t>
  </si>
  <si>
    <t>512023</t>
  </si>
  <si>
    <t>94401</t>
  </si>
  <si>
    <t>Registration Certificates Expired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</si>
</sst>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20"/>
      <name val="Arial"/>
      <family val="2"/>
    </font>
    <font>
      <b/>
      <sz val="16"/>
      <color indexed="5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vertical="top"/>
    </xf>
    <xf numFmtId="10" fontId="3" fillId="0" borderId="0" xfId="0" applyNumberFormat="1" applyFont="1" applyAlignment="1">
      <alignment/>
    </xf>
    <xf numFmtId="37" fontId="1" fillId="33" borderId="10" xfId="61" applyNumberFormat="1" applyFont="1" applyFill="1" applyBorder="1" applyAlignment="1">
      <alignment horizontal="center" vertical="top" wrapText="1"/>
      <protection/>
    </xf>
    <xf numFmtId="37" fontId="1" fillId="34" borderId="10" xfId="61" applyNumberFormat="1" applyFont="1" applyFill="1" applyBorder="1" applyAlignment="1">
      <alignment horizontal="center" vertical="top" wrapText="1"/>
      <protection/>
    </xf>
    <xf numFmtId="3" fontId="1" fillId="35" borderId="10" xfId="61" applyNumberFormat="1" applyFont="1" applyFill="1" applyBorder="1" applyAlignment="1">
      <alignment horizontal="center" vertical="top" wrapText="1"/>
      <protection/>
    </xf>
    <xf numFmtId="37" fontId="1" fillId="35" borderId="10" xfId="61" applyNumberFormat="1" applyFont="1" applyFill="1" applyBorder="1" applyAlignment="1">
      <alignment horizontal="center" vertical="top" wrapText="1"/>
      <protection/>
    </xf>
    <xf numFmtId="0" fontId="0" fillId="33" borderId="10" xfId="61" applyFill="1" applyBorder="1" applyAlignment="1">
      <alignment vertical="top"/>
      <protection/>
    </xf>
    <xf numFmtId="0" fontId="0" fillId="0" borderId="10" xfId="61" applyBorder="1" applyAlignment="1">
      <alignment vertical="top"/>
      <protection/>
    </xf>
    <xf numFmtId="37" fontId="7" fillId="0" borderId="10" xfId="61" applyNumberFormat="1" applyFont="1" applyBorder="1" applyAlignment="1">
      <alignment vertical="top" wrapText="1"/>
      <protection/>
    </xf>
    <xf numFmtId="3" fontId="5" fillId="0" borderId="0" xfId="0" applyNumberFormat="1" applyFont="1" applyBorder="1" applyAlignment="1">
      <alignment/>
    </xf>
    <xf numFmtId="3" fontId="0" fillId="0" borderId="0" xfId="0" applyNumberFormat="1" applyAlignment="1">
      <alignment vertical="top"/>
    </xf>
    <xf numFmtId="0" fontId="6" fillId="36" borderId="10" xfId="61" applyFont="1" applyFill="1" applyBorder="1" applyAlignment="1">
      <alignment vertical="top"/>
      <protection/>
    </xf>
    <xf numFmtId="37" fontId="6" fillId="36" borderId="10" xfId="61" applyNumberFormat="1" applyFont="1" applyFill="1" applyBorder="1" applyAlignment="1">
      <alignment vertical="top" wrapText="1"/>
      <protection/>
    </xf>
    <xf numFmtId="180" fontId="12" fillId="36" borderId="10" xfId="0" applyNumberFormat="1" applyFont="1" applyFill="1" applyBorder="1" applyAlignment="1">
      <alignment vertical="top"/>
    </xf>
    <xf numFmtId="3" fontId="12" fillId="37" borderId="10" xfId="0" applyNumberFormat="1" applyFont="1" applyFill="1" applyBorder="1" applyAlignment="1">
      <alignment vertical="top"/>
    </xf>
    <xf numFmtId="182" fontId="12" fillId="37" borderId="10" xfId="0" applyNumberFormat="1" applyFont="1" applyFill="1" applyBorder="1" applyAlignment="1">
      <alignment vertical="top"/>
    </xf>
    <xf numFmtId="0" fontId="10" fillId="38" borderId="10" xfId="0" applyNumberFormat="1" applyFont="1" applyFill="1" applyBorder="1" applyAlignment="1">
      <alignment horizontal="right" vertical="top"/>
    </xf>
    <xf numFmtId="0" fontId="11" fillId="8" borderId="10" xfId="0" applyNumberFormat="1" applyFont="1" applyFill="1" applyBorder="1" applyAlignment="1">
      <alignment horizontal="right" vertical="top"/>
    </xf>
    <xf numFmtId="0" fontId="10" fillId="13" borderId="10" xfId="0" applyNumberFormat="1" applyFont="1" applyFill="1" applyBorder="1" applyAlignment="1">
      <alignment horizontal="right" vertical="top"/>
    </xf>
    <xf numFmtId="0" fontId="8" fillId="0" borderId="11" xfId="0" applyFont="1" applyBorder="1" applyAlignment="1">
      <alignment horizontal="center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Upload\Monthly_data_Marc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Sheet1"/>
      <sheetName val="07"/>
      <sheetName val="08"/>
      <sheetName val="09"/>
      <sheetName val="10"/>
      <sheetName val="Sheet11"/>
    </sheetNames>
    <sheetDataSet>
      <sheetData sheetId="2">
        <row r="40">
          <cell r="D40">
            <v>822672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PageLayoutView="0" workbookViewId="0" topLeftCell="C1">
      <selection activeCell="F44" sqref="F44"/>
    </sheetView>
  </sheetViews>
  <sheetFormatPr defaultColWidth="11.57421875" defaultRowHeight="12.75"/>
  <cols>
    <col min="1" max="1" width="6.28125" style="0" customWidth="1"/>
    <col min="2" max="2" width="24.421875" style="0" customWidth="1"/>
    <col min="3" max="3" width="14.7109375" style="0" customWidth="1"/>
    <col min="4" max="4" width="16.421875" style="0" customWidth="1"/>
    <col min="5" max="5" width="17.8515625" style="0" customWidth="1"/>
    <col min="6" max="6" width="17.7109375" style="0" customWidth="1"/>
    <col min="7" max="7" width="15.00390625" style="0" customWidth="1"/>
    <col min="8" max="8" width="15.28125" style="0" customWidth="1"/>
    <col min="9" max="9" width="13.7109375" style="2" customWidth="1"/>
    <col min="10" max="10" width="14.00390625" style="0" customWidth="1"/>
    <col min="11" max="11" width="14.421875" style="0" customWidth="1"/>
  </cols>
  <sheetData>
    <row r="1" spans="1:11" ht="20.2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38.25">
      <c r="A2" s="12" t="s">
        <v>46</v>
      </c>
      <c r="B2" s="8" t="s">
        <v>0</v>
      </c>
      <c r="C2" s="8" t="s">
        <v>36</v>
      </c>
      <c r="D2" s="8" t="s">
        <v>37</v>
      </c>
      <c r="E2" s="8" t="s">
        <v>43</v>
      </c>
      <c r="F2" s="9" t="s">
        <v>49</v>
      </c>
      <c r="G2" s="9" t="s">
        <v>50</v>
      </c>
      <c r="H2" s="9" t="s">
        <v>77</v>
      </c>
      <c r="I2" s="10" t="s">
        <v>38</v>
      </c>
      <c r="J2" s="11" t="s">
        <v>39</v>
      </c>
      <c r="K2" s="11" t="s">
        <v>44</v>
      </c>
    </row>
    <row r="3" spans="1:11" ht="17.25">
      <c r="A3" s="13">
        <v>1</v>
      </c>
      <c r="B3" s="14" t="s">
        <v>47</v>
      </c>
      <c r="C3" s="22">
        <v>9</v>
      </c>
      <c r="D3" s="22">
        <v>1493</v>
      </c>
      <c r="E3" s="22">
        <v>6959</v>
      </c>
      <c r="F3" s="23">
        <v>4</v>
      </c>
      <c r="G3" s="23">
        <v>360</v>
      </c>
      <c r="H3" s="23">
        <v>1542</v>
      </c>
      <c r="I3" s="24">
        <v>6</v>
      </c>
      <c r="J3" s="24">
        <v>1230</v>
      </c>
      <c r="K3" s="24">
        <v>5186</v>
      </c>
    </row>
    <row r="4" spans="1:11" ht="17.25">
      <c r="A4" s="13">
        <v>2</v>
      </c>
      <c r="B4" s="14" t="s">
        <v>2</v>
      </c>
      <c r="C4" s="22">
        <v>2391</v>
      </c>
      <c r="D4" s="22">
        <v>79380</v>
      </c>
      <c r="E4" s="22">
        <v>113030</v>
      </c>
      <c r="F4" s="23">
        <v>518</v>
      </c>
      <c r="G4" s="23">
        <v>27815</v>
      </c>
      <c r="H4" s="23">
        <v>34987</v>
      </c>
      <c r="I4" s="24">
        <v>1343</v>
      </c>
      <c r="J4" s="24">
        <v>30669</v>
      </c>
      <c r="K4" s="24">
        <v>50835</v>
      </c>
    </row>
    <row r="5" spans="1:11" ht="17.25">
      <c r="A5" s="13">
        <v>3</v>
      </c>
      <c r="B5" s="14" t="s">
        <v>3</v>
      </c>
      <c r="C5" s="22">
        <v>39</v>
      </c>
      <c r="D5" s="22">
        <v>2816</v>
      </c>
      <c r="E5" s="22">
        <v>2470</v>
      </c>
      <c r="F5" s="23">
        <v>24</v>
      </c>
      <c r="G5" s="23">
        <v>1300</v>
      </c>
      <c r="H5" s="23">
        <v>1143</v>
      </c>
      <c r="I5" s="24">
        <v>21</v>
      </c>
      <c r="J5" s="24">
        <v>1248</v>
      </c>
      <c r="K5" s="24">
        <v>1206</v>
      </c>
    </row>
    <row r="6" spans="1:11" ht="17.25">
      <c r="A6" s="13">
        <v>4</v>
      </c>
      <c r="B6" s="14" t="s">
        <v>4</v>
      </c>
      <c r="C6" s="22">
        <v>1905</v>
      </c>
      <c r="D6" s="22">
        <v>16047</v>
      </c>
      <c r="E6" s="22">
        <v>22679</v>
      </c>
      <c r="F6" s="23">
        <v>286</v>
      </c>
      <c r="G6" s="23">
        <v>5130</v>
      </c>
      <c r="H6" s="23">
        <v>9374</v>
      </c>
      <c r="I6" s="24">
        <v>1047</v>
      </c>
      <c r="J6" s="24">
        <v>9314</v>
      </c>
      <c r="K6" s="24">
        <v>13659</v>
      </c>
    </row>
    <row r="7" spans="1:11" ht="17.25">
      <c r="A7" s="13">
        <v>5</v>
      </c>
      <c r="B7" s="14" t="s">
        <v>5</v>
      </c>
      <c r="C7" s="22">
        <v>575</v>
      </c>
      <c r="D7" s="22">
        <v>30491</v>
      </c>
      <c r="E7" s="22">
        <v>70811</v>
      </c>
      <c r="F7" s="23">
        <v>141</v>
      </c>
      <c r="G7" s="23">
        <v>12383</v>
      </c>
      <c r="H7" s="23">
        <v>26173</v>
      </c>
      <c r="I7" s="24">
        <v>313</v>
      </c>
      <c r="J7" s="24">
        <v>20188</v>
      </c>
      <c r="K7" s="24">
        <v>37201</v>
      </c>
    </row>
    <row r="8" spans="1:11" ht="17.25">
      <c r="A8" s="13">
        <v>6</v>
      </c>
      <c r="B8" s="14" t="s">
        <v>6</v>
      </c>
      <c r="C8" s="22">
        <v>243</v>
      </c>
      <c r="D8" s="22">
        <v>6417</v>
      </c>
      <c r="E8" s="22">
        <v>4925</v>
      </c>
      <c r="F8" s="23">
        <v>73</v>
      </c>
      <c r="G8" s="23">
        <v>2129</v>
      </c>
      <c r="H8" s="23">
        <v>2041</v>
      </c>
      <c r="I8" s="24">
        <v>112</v>
      </c>
      <c r="J8" s="24">
        <v>2906</v>
      </c>
      <c r="K8" s="24">
        <v>2361</v>
      </c>
    </row>
    <row r="9" spans="1:11" ht="17.25">
      <c r="A9" s="13">
        <v>7</v>
      </c>
      <c r="B9" s="14" t="s">
        <v>7</v>
      </c>
      <c r="C9" s="22">
        <v>613</v>
      </c>
      <c r="D9" s="22">
        <v>28003</v>
      </c>
      <c r="E9" s="22">
        <v>115801</v>
      </c>
      <c r="F9" s="23">
        <v>125</v>
      </c>
      <c r="G9" s="23">
        <v>12071</v>
      </c>
      <c r="H9" s="23">
        <v>43087</v>
      </c>
      <c r="I9" s="24">
        <v>348</v>
      </c>
      <c r="J9" s="24">
        <v>15945</v>
      </c>
      <c r="K9" s="24">
        <v>77647</v>
      </c>
    </row>
    <row r="10" spans="1:11" ht="17.25">
      <c r="A10" s="13">
        <v>8</v>
      </c>
      <c r="B10" s="14" t="s">
        <v>8</v>
      </c>
      <c r="C10" s="22">
        <v>33</v>
      </c>
      <c r="D10" s="22">
        <v>1243</v>
      </c>
      <c r="E10" s="22">
        <v>3408</v>
      </c>
      <c r="F10" s="23">
        <v>7</v>
      </c>
      <c r="G10" s="23">
        <v>358</v>
      </c>
      <c r="H10" s="23">
        <v>851</v>
      </c>
      <c r="I10" s="24">
        <v>20</v>
      </c>
      <c r="J10" s="24">
        <v>1084</v>
      </c>
      <c r="K10" s="24">
        <v>2253</v>
      </c>
    </row>
    <row r="11" spans="1:11" ht="17.25">
      <c r="A11" s="13">
        <v>9</v>
      </c>
      <c r="B11" s="14" t="s">
        <v>9</v>
      </c>
      <c r="C11" s="22">
        <v>50</v>
      </c>
      <c r="D11" s="22">
        <v>1335</v>
      </c>
      <c r="E11" s="22">
        <v>11584</v>
      </c>
      <c r="F11" s="23">
        <v>8</v>
      </c>
      <c r="G11" s="23">
        <v>573</v>
      </c>
      <c r="H11" s="23">
        <v>6483</v>
      </c>
      <c r="I11" s="24">
        <v>29</v>
      </c>
      <c r="J11" s="24">
        <v>520</v>
      </c>
      <c r="K11" s="24">
        <v>3018</v>
      </c>
    </row>
    <row r="12" spans="1:11" ht="17.25">
      <c r="A12" s="13">
        <v>10</v>
      </c>
      <c r="B12" s="14" t="s">
        <v>10</v>
      </c>
      <c r="C12" s="22">
        <v>11080</v>
      </c>
      <c r="D12" s="22">
        <v>51221</v>
      </c>
      <c r="E12" s="22">
        <v>142991</v>
      </c>
      <c r="F12" s="23">
        <v>3270</v>
      </c>
      <c r="G12" s="23">
        <v>17161</v>
      </c>
      <c r="H12" s="23">
        <v>49617</v>
      </c>
      <c r="I12" s="24">
        <v>4884</v>
      </c>
      <c r="J12" s="24">
        <v>25124</v>
      </c>
      <c r="K12" s="24">
        <v>63826</v>
      </c>
    </row>
    <row r="13" spans="1:11" ht="17.25">
      <c r="A13" s="13">
        <v>11</v>
      </c>
      <c r="B13" s="14" t="s">
        <v>11</v>
      </c>
      <c r="C13" s="22">
        <v>436</v>
      </c>
      <c r="D13" s="22">
        <v>7208</v>
      </c>
      <c r="E13" s="22">
        <v>36970</v>
      </c>
      <c r="F13" s="23">
        <v>69</v>
      </c>
      <c r="G13" s="23">
        <v>1668</v>
      </c>
      <c r="H13" s="23">
        <v>9890</v>
      </c>
      <c r="I13" s="24">
        <v>222</v>
      </c>
      <c r="J13" s="24">
        <v>3341</v>
      </c>
      <c r="K13" s="24">
        <v>22182</v>
      </c>
    </row>
    <row r="14" spans="1:11" ht="17.25">
      <c r="A14" s="13">
        <v>12</v>
      </c>
      <c r="B14" s="14" t="s">
        <v>12</v>
      </c>
      <c r="C14" s="22">
        <v>10308</v>
      </c>
      <c r="D14" s="22">
        <v>111922</v>
      </c>
      <c r="E14" s="22">
        <v>211206</v>
      </c>
      <c r="F14" s="23">
        <v>1890</v>
      </c>
      <c r="G14" s="23">
        <v>26808</v>
      </c>
      <c r="H14" s="23" t="s">
        <v>51</v>
      </c>
      <c r="I14" s="24">
        <v>5471</v>
      </c>
      <c r="J14" s="24">
        <v>58938</v>
      </c>
      <c r="K14" s="24">
        <v>122267</v>
      </c>
    </row>
    <row r="15" spans="1:11" ht="17.25">
      <c r="A15" s="13">
        <v>13</v>
      </c>
      <c r="B15" s="14" t="s">
        <v>13</v>
      </c>
      <c r="C15" s="22">
        <v>3507</v>
      </c>
      <c r="D15" s="22">
        <v>22178</v>
      </c>
      <c r="E15" s="22">
        <v>81400</v>
      </c>
      <c r="F15" s="23">
        <v>798</v>
      </c>
      <c r="G15" s="23">
        <v>6279</v>
      </c>
      <c r="H15" s="23" t="s">
        <v>52</v>
      </c>
      <c r="I15" s="24">
        <v>2146</v>
      </c>
      <c r="J15" s="24">
        <v>14557</v>
      </c>
      <c r="K15" s="24">
        <v>43837</v>
      </c>
    </row>
    <row r="16" spans="1:11" ht="17.25">
      <c r="A16" s="13">
        <v>14</v>
      </c>
      <c r="B16" s="14" t="s">
        <v>14</v>
      </c>
      <c r="C16" s="22">
        <v>535</v>
      </c>
      <c r="D16" s="22">
        <v>12231</v>
      </c>
      <c r="E16" s="22">
        <v>138510</v>
      </c>
      <c r="F16" s="23">
        <v>86</v>
      </c>
      <c r="G16" s="23">
        <v>4015</v>
      </c>
      <c r="H16" s="23" t="s">
        <v>53</v>
      </c>
      <c r="I16" s="24">
        <v>298</v>
      </c>
      <c r="J16" s="24">
        <v>6375</v>
      </c>
      <c r="K16" s="24">
        <v>73854</v>
      </c>
    </row>
    <row r="17" spans="1:11" ht="17.25">
      <c r="A17" s="13">
        <v>15</v>
      </c>
      <c r="B17" s="14" t="s">
        <v>15</v>
      </c>
      <c r="C17" s="22">
        <v>472</v>
      </c>
      <c r="D17" s="22">
        <v>13780</v>
      </c>
      <c r="E17" s="22">
        <v>168063</v>
      </c>
      <c r="F17" s="23">
        <v>82</v>
      </c>
      <c r="G17" s="23">
        <v>5171</v>
      </c>
      <c r="H17" s="23" t="s">
        <v>54</v>
      </c>
      <c r="I17" s="24">
        <v>260</v>
      </c>
      <c r="J17" s="24">
        <v>8071</v>
      </c>
      <c r="K17" s="24">
        <v>84629</v>
      </c>
    </row>
    <row r="18" spans="1:11" ht="17.25">
      <c r="A18" s="13">
        <v>16</v>
      </c>
      <c r="B18" s="14" t="s">
        <v>16</v>
      </c>
      <c r="C18" s="22">
        <v>272</v>
      </c>
      <c r="D18" s="22">
        <v>10121</v>
      </c>
      <c r="E18" s="22">
        <v>70483</v>
      </c>
      <c r="F18" s="23">
        <v>63</v>
      </c>
      <c r="G18" s="23">
        <v>3337</v>
      </c>
      <c r="H18" s="23" t="s">
        <v>55</v>
      </c>
      <c r="I18" s="24">
        <v>158</v>
      </c>
      <c r="J18" s="24">
        <v>5813</v>
      </c>
      <c r="K18" s="24">
        <v>41956</v>
      </c>
    </row>
    <row r="19" spans="1:11" ht="17.25">
      <c r="A19" s="13">
        <v>17</v>
      </c>
      <c r="B19" s="14" t="s">
        <v>17</v>
      </c>
      <c r="C19" s="22">
        <v>4702</v>
      </c>
      <c r="D19" s="22">
        <v>140519</v>
      </c>
      <c r="E19" s="22">
        <v>484206</v>
      </c>
      <c r="F19" s="23">
        <v>1152</v>
      </c>
      <c r="G19" s="23">
        <v>60896</v>
      </c>
      <c r="H19" s="23" t="s">
        <v>56</v>
      </c>
      <c r="I19" s="24">
        <v>2595</v>
      </c>
      <c r="J19" s="24">
        <v>58758</v>
      </c>
      <c r="K19" s="24">
        <v>176255</v>
      </c>
    </row>
    <row r="20" spans="1:11" ht="17.25">
      <c r="A20" s="13">
        <v>18</v>
      </c>
      <c r="B20" s="14" t="s">
        <v>18</v>
      </c>
      <c r="C20" s="22">
        <v>3698</v>
      </c>
      <c r="D20" s="22">
        <v>97863</v>
      </c>
      <c r="E20" s="22">
        <v>532452</v>
      </c>
      <c r="F20" s="23">
        <v>1018</v>
      </c>
      <c r="G20" s="23">
        <v>39268</v>
      </c>
      <c r="H20" s="23" t="s">
        <v>57</v>
      </c>
      <c r="I20" s="24">
        <v>1930</v>
      </c>
      <c r="J20" s="24">
        <v>42796</v>
      </c>
      <c r="K20" s="24">
        <v>329357</v>
      </c>
    </row>
    <row r="21" spans="1:11" ht="17.25">
      <c r="A21" s="13">
        <v>19</v>
      </c>
      <c r="B21" s="14" t="s">
        <v>40</v>
      </c>
      <c r="C21" s="22">
        <v>29</v>
      </c>
      <c r="D21" s="22">
        <v>375</v>
      </c>
      <c r="E21" s="22">
        <v>4604</v>
      </c>
      <c r="F21" s="23">
        <v>1</v>
      </c>
      <c r="G21" s="23">
        <v>103</v>
      </c>
      <c r="H21" s="23" t="s">
        <v>58</v>
      </c>
      <c r="I21" s="24">
        <v>11</v>
      </c>
      <c r="J21" s="24">
        <v>313</v>
      </c>
      <c r="K21" s="24">
        <v>2966</v>
      </c>
    </row>
    <row r="22" spans="1:11" ht="17.25">
      <c r="A22" s="13">
        <v>20</v>
      </c>
      <c r="B22" s="14" t="s">
        <v>19</v>
      </c>
      <c r="C22" s="22">
        <v>1</v>
      </c>
      <c r="D22" s="22">
        <v>50</v>
      </c>
      <c r="E22" s="22">
        <v>3756</v>
      </c>
      <c r="F22" s="23">
        <v>0</v>
      </c>
      <c r="G22" s="23">
        <v>21</v>
      </c>
      <c r="H22" s="23" t="s">
        <v>59</v>
      </c>
      <c r="I22" s="24">
        <v>1</v>
      </c>
      <c r="J22" s="24">
        <v>22</v>
      </c>
      <c r="K22" s="24">
        <v>1886</v>
      </c>
    </row>
    <row r="23" spans="1:11" ht="17.25">
      <c r="A23" s="13">
        <v>21</v>
      </c>
      <c r="B23" s="14" t="s">
        <v>20</v>
      </c>
      <c r="C23" s="22">
        <v>2476</v>
      </c>
      <c r="D23" s="22">
        <v>69766</v>
      </c>
      <c r="E23" s="22">
        <v>656015</v>
      </c>
      <c r="F23" s="23">
        <v>603</v>
      </c>
      <c r="G23" s="23">
        <v>21352</v>
      </c>
      <c r="H23" s="23" t="s">
        <v>60</v>
      </c>
      <c r="I23" s="24">
        <v>1387</v>
      </c>
      <c r="J23" s="24">
        <v>30377</v>
      </c>
      <c r="K23" s="24">
        <v>228204</v>
      </c>
    </row>
    <row r="24" spans="1:11" ht="17.25">
      <c r="A24" s="13">
        <v>22</v>
      </c>
      <c r="B24" s="14" t="s">
        <v>21</v>
      </c>
      <c r="C24" s="22">
        <v>16570</v>
      </c>
      <c r="D24" s="22">
        <v>304237</v>
      </c>
      <c r="E24" s="22">
        <v>1050052</v>
      </c>
      <c r="F24" s="23">
        <v>4511</v>
      </c>
      <c r="G24" s="23">
        <v>110845</v>
      </c>
      <c r="H24" s="23" t="s">
        <v>61</v>
      </c>
      <c r="I24" s="24">
        <v>8902</v>
      </c>
      <c r="J24" s="24">
        <v>167718</v>
      </c>
      <c r="K24" s="24">
        <v>784577</v>
      </c>
    </row>
    <row r="25" spans="1:11" ht="17.25">
      <c r="A25" s="13">
        <v>23</v>
      </c>
      <c r="B25" s="14" t="s">
        <v>22</v>
      </c>
      <c r="C25" s="22">
        <v>63</v>
      </c>
      <c r="D25" s="22">
        <v>2901</v>
      </c>
      <c r="E25" s="22">
        <v>17645</v>
      </c>
      <c r="F25" s="23">
        <v>7</v>
      </c>
      <c r="G25" s="23">
        <v>877</v>
      </c>
      <c r="H25" s="23" t="s">
        <v>62</v>
      </c>
      <c r="I25" s="24">
        <v>27</v>
      </c>
      <c r="J25" s="24">
        <v>1242</v>
      </c>
      <c r="K25" s="24">
        <v>11058</v>
      </c>
    </row>
    <row r="26" spans="1:11" ht="17.25">
      <c r="A26" s="13">
        <v>24</v>
      </c>
      <c r="B26" s="14" t="s">
        <v>23</v>
      </c>
      <c r="C26" s="22">
        <v>57</v>
      </c>
      <c r="D26" s="22">
        <v>2746</v>
      </c>
      <c r="E26" s="22">
        <v>4476</v>
      </c>
      <c r="F26" s="23">
        <v>10</v>
      </c>
      <c r="G26" s="23">
        <v>819</v>
      </c>
      <c r="H26" s="23" t="s">
        <v>63</v>
      </c>
      <c r="I26" s="24">
        <v>32</v>
      </c>
      <c r="J26" s="24">
        <v>1533</v>
      </c>
      <c r="K26" s="24">
        <v>3736</v>
      </c>
    </row>
    <row r="27" spans="1:11" ht="17.25">
      <c r="A27" s="13">
        <v>25</v>
      </c>
      <c r="B27" s="14" t="s">
        <v>24</v>
      </c>
      <c r="C27" s="22">
        <v>32</v>
      </c>
      <c r="D27" s="22">
        <v>1126</v>
      </c>
      <c r="E27" s="22">
        <v>5902</v>
      </c>
      <c r="F27" s="23">
        <v>5</v>
      </c>
      <c r="G27" s="23">
        <v>562</v>
      </c>
      <c r="H27" s="23" t="s">
        <v>64</v>
      </c>
      <c r="I27" s="24">
        <v>20</v>
      </c>
      <c r="J27" s="24">
        <v>432</v>
      </c>
      <c r="K27" s="24">
        <v>1862</v>
      </c>
    </row>
    <row r="28" spans="1:11" ht="17.25">
      <c r="A28" s="13">
        <v>26</v>
      </c>
      <c r="B28" s="14" t="s">
        <v>25</v>
      </c>
      <c r="C28" s="22">
        <v>22</v>
      </c>
      <c r="D28" s="22">
        <v>429</v>
      </c>
      <c r="E28" s="22">
        <v>2115</v>
      </c>
      <c r="F28" s="23">
        <v>11</v>
      </c>
      <c r="G28" s="23">
        <v>0</v>
      </c>
      <c r="H28" s="23" t="s">
        <v>65</v>
      </c>
      <c r="I28" s="24">
        <v>21</v>
      </c>
      <c r="J28" s="24">
        <v>416</v>
      </c>
      <c r="K28" s="24">
        <v>2109</v>
      </c>
    </row>
    <row r="29" spans="1:11" ht="17.25">
      <c r="A29" s="13">
        <v>27</v>
      </c>
      <c r="B29" s="14" t="s">
        <v>45</v>
      </c>
      <c r="C29" s="22">
        <v>702</v>
      </c>
      <c r="D29" s="22">
        <v>36333</v>
      </c>
      <c r="E29" s="22">
        <v>76465</v>
      </c>
      <c r="F29" s="23">
        <v>103</v>
      </c>
      <c r="G29" s="23">
        <v>7356</v>
      </c>
      <c r="H29" s="23" t="s">
        <v>66</v>
      </c>
      <c r="I29" s="24">
        <v>320</v>
      </c>
      <c r="J29" s="24">
        <v>13721</v>
      </c>
      <c r="K29" s="24">
        <v>43542</v>
      </c>
    </row>
    <row r="30" spans="1:11" ht="17.25">
      <c r="A30" s="13">
        <v>28</v>
      </c>
      <c r="B30" s="14" t="s">
        <v>26</v>
      </c>
      <c r="C30" s="22">
        <v>296</v>
      </c>
      <c r="D30" s="22">
        <v>4405</v>
      </c>
      <c r="E30" s="22">
        <v>11242</v>
      </c>
      <c r="F30" s="23">
        <v>57</v>
      </c>
      <c r="G30" s="23">
        <v>1502</v>
      </c>
      <c r="H30" s="23" t="s">
        <v>67</v>
      </c>
      <c r="I30" s="24">
        <v>102</v>
      </c>
      <c r="J30" s="24">
        <v>1972</v>
      </c>
      <c r="K30" s="24">
        <v>5769</v>
      </c>
    </row>
    <row r="31" spans="1:11" ht="17.25">
      <c r="A31" s="13">
        <v>29</v>
      </c>
      <c r="B31" s="14" t="s">
        <v>27</v>
      </c>
      <c r="C31" s="22">
        <v>2471</v>
      </c>
      <c r="D31" s="22">
        <v>39761</v>
      </c>
      <c r="E31" s="22">
        <v>110432</v>
      </c>
      <c r="F31" s="23">
        <v>627</v>
      </c>
      <c r="G31" s="23">
        <v>11983</v>
      </c>
      <c r="H31" s="23" t="s">
        <v>68</v>
      </c>
      <c r="I31" s="24">
        <v>1289</v>
      </c>
      <c r="J31" s="24">
        <v>20413</v>
      </c>
      <c r="K31" s="24">
        <v>57348</v>
      </c>
    </row>
    <row r="32" spans="1:11" ht="17.25">
      <c r="A32" s="13">
        <v>30</v>
      </c>
      <c r="B32" s="14" t="s">
        <v>28</v>
      </c>
      <c r="C32" s="22">
        <v>3400</v>
      </c>
      <c r="D32" s="22">
        <v>106152</v>
      </c>
      <c r="E32" s="22">
        <v>480147</v>
      </c>
      <c r="F32" s="23">
        <v>712</v>
      </c>
      <c r="G32" s="23">
        <v>35250</v>
      </c>
      <c r="H32" s="23" t="s">
        <v>69</v>
      </c>
      <c r="I32" s="24">
        <v>1908</v>
      </c>
      <c r="J32" s="24">
        <v>43449</v>
      </c>
      <c r="K32" s="24">
        <v>224450</v>
      </c>
    </row>
    <row r="33" spans="1:11" ht="17.25">
      <c r="A33" s="13">
        <v>31</v>
      </c>
      <c r="B33" s="14" t="s">
        <v>29</v>
      </c>
      <c r="C33" s="22">
        <v>38</v>
      </c>
      <c r="D33" s="22">
        <v>631</v>
      </c>
      <c r="E33" s="22">
        <v>5139</v>
      </c>
      <c r="F33" s="23">
        <v>8</v>
      </c>
      <c r="G33" s="23">
        <v>95</v>
      </c>
      <c r="H33" s="23" t="s">
        <v>70</v>
      </c>
      <c r="I33" s="24">
        <v>21</v>
      </c>
      <c r="J33" s="24">
        <v>512</v>
      </c>
      <c r="K33" s="24">
        <v>4899</v>
      </c>
    </row>
    <row r="34" spans="1:11" ht="17.25">
      <c r="A34" s="13">
        <v>32</v>
      </c>
      <c r="B34" s="14" t="s">
        <v>30</v>
      </c>
      <c r="C34" s="22">
        <v>11736</v>
      </c>
      <c r="D34" s="22">
        <v>300244</v>
      </c>
      <c r="E34" s="22">
        <v>1438868</v>
      </c>
      <c r="F34" s="23">
        <v>2967</v>
      </c>
      <c r="G34" s="23">
        <v>120787</v>
      </c>
      <c r="H34" s="23" t="s">
        <v>71</v>
      </c>
      <c r="I34" s="24">
        <v>5341</v>
      </c>
      <c r="J34" s="24">
        <v>106690</v>
      </c>
      <c r="K34" s="24">
        <v>442497</v>
      </c>
    </row>
    <row r="35" spans="1:11" ht="17.25">
      <c r="A35" s="13">
        <v>33</v>
      </c>
      <c r="B35" s="14" t="s">
        <v>31</v>
      </c>
      <c r="C35" s="22">
        <v>2603</v>
      </c>
      <c r="D35" s="22">
        <v>76994</v>
      </c>
      <c r="E35" s="22">
        <v>104442</v>
      </c>
      <c r="F35" s="23">
        <v>686</v>
      </c>
      <c r="G35" s="23">
        <v>30962</v>
      </c>
      <c r="H35" s="23" t="s">
        <v>72</v>
      </c>
      <c r="I35" s="24">
        <v>1469</v>
      </c>
      <c r="J35" s="24">
        <v>25492</v>
      </c>
      <c r="K35" s="24">
        <v>51898</v>
      </c>
    </row>
    <row r="36" spans="1:11" ht="17.25">
      <c r="A36" s="13">
        <v>34</v>
      </c>
      <c r="B36" s="14" t="s">
        <v>32</v>
      </c>
      <c r="C36" s="22">
        <v>131</v>
      </c>
      <c r="D36" s="22">
        <v>2234</v>
      </c>
      <c r="E36" s="22">
        <v>4911</v>
      </c>
      <c r="F36" s="23">
        <v>30</v>
      </c>
      <c r="G36" s="23">
        <v>1632</v>
      </c>
      <c r="H36" s="23" t="s">
        <v>73</v>
      </c>
      <c r="I36" s="24">
        <v>75</v>
      </c>
      <c r="J36" s="24">
        <v>1258</v>
      </c>
      <c r="K36" s="24">
        <v>2578</v>
      </c>
    </row>
    <row r="37" spans="1:11" ht="17.25">
      <c r="A37" s="13">
        <v>35</v>
      </c>
      <c r="B37" s="14" t="s">
        <v>34</v>
      </c>
      <c r="C37" s="22">
        <v>792</v>
      </c>
      <c r="D37" s="22">
        <v>16814</v>
      </c>
      <c r="E37" s="22">
        <v>105857</v>
      </c>
      <c r="F37" s="23">
        <v>131</v>
      </c>
      <c r="G37" s="23">
        <v>4780</v>
      </c>
      <c r="H37" s="23" t="s">
        <v>74</v>
      </c>
      <c r="I37" s="24">
        <v>475</v>
      </c>
      <c r="J37" s="24">
        <v>6928</v>
      </c>
      <c r="K37" s="24">
        <v>37321</v>
      </c>
    </row>
    <row r="38" spans="1:11" ht="17.25">
      <c r="A38" s="13">
        <v>36</v>
      </c>
      <c r="B38" s="14" t="s">
        <v>33</v>
      </c>
      <c r="C38" s="22">
        <v>5254</v>
      </c>
      <c r="D38" s="22">
        <v>146570</v>
      </c>
      <c r="E38" s="22">
        <v>1254735</v>
      </c>
      <c r="F38" s="23">
        <v>1221</v>
      </c>
      <c r="G38" s="23">
        <v>49489</v>
      </c>
      <c r="H38" s="23" t="s">
        <v>75</v>
      </c>
      <c r="I38" s="24">
        <v>2972</v>
      </c>
      <c r="J38" s="24">
        <v>69879</v>
      </c>
      <c r="K38" s="24">
        <v>508498</v>
      </c>
    </row>
    <row r="39" spans="1:11" ht="17.25">
      <c r="A39" s="13">
        <v>37</v>
      </c>
      <c r="B39" s="14" t="s">
        <v>35</v>
      </c>
      <c r="C39" s="22">
        <v>5010</v>
      </c>
      <c r="D39" s="22">
        <v>55854</v>
      </c>
      <c r="E39" s="22">
        <v>196777</v>
      </c>
      <c r="F39" s="23">
        <v>1157</v>
      </c>
      <c r="G39" s="23">
        <v>21828</v>
      </c>
      <c r="H39" s="23" t="s">
        <v>76</v>
      </c>
      <c r="I39" s="24">
        <v>2506</v>
      </c>
      <c r="J39" s="24">
        <v>33015</v>
      </c>
      <c r="K39" s="24">
        <v>114605</v>
      </c>
    </row>
    <row r="40" spans="1:11" ht="21">
      <c r="A40" s="17"/>
      <c r="B40" s="18" t="s">
        <v>1</v>
      </c>
      <c r="C40" s="19">
        <f aca="true" t="shared" si="0" ref="C40:K40">SUM(C3:C39)</f>
        <v>92551</v>
      </c>
      <c r="D40" s="19">
        <f t="shared" si="0"/>
        <v>1801890</v>
      </c>
      <c r="E40" s="19">
        <f t="shared" si="0"/>
        <v>7751528</v>
      </c>
      <c r="F40" s="20">
        <f t="shared" si="0"/>
        <v>22461</v>
      </c>
      <c r="G40" s="21">
        <f t="shared" si="0"/>
        <v>646965</v>
      </c>
      <c r="H40" s="21">
        <f t="shared" si="0"/>
        <v>185188</v>
      </c>
      <c r="I40" s="19">
        <f t="shared" si="0"/>
        <v>48082</v>
      </c>
      <c r="J40" s="19">
        <f>'[1]03'!D40</f>
        <v>822672</v>
      </c>
      <c r="K40" s="19">
        <f t="shared" si="0"/>
        <v>3681332</v>
      </c>
    </row>
    <row r="41" spans="2:11" ht="18">
      <c r="B41" s="3" t="s">
        <v>41</v>
      </c>
      <c r="C41" s="4"/>
      <c r="D41" s="5">
        <f>C40+D40+E40</f>
        <v>9645969</v>
      </c>
      <c r="E41" s="4"/>
      <c r="F41" s="4"/>
      <c r="G41" s="3" t="s">
        <v>42</v>
      </c>
      <c r="H41" s="3"/>
      <c r="I41" s="6"/>
      <c r="J41" s="3"/>
      <c r="K41" s="15">
        <v>4561673</v>
      </c>
    </row>
    <row r="42" spans="9:11" ht="18">
      <c r="I42" s="16"/>
      <c r="K42" s="7">
        <v>0.473</v>
      </c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Prasad</dc:creator>
  <cp:keywords/>
  <dc:description/>
  <cp:lastModifiedBy>Lenovo</cp:lastModifiedBy>
  <cp:lastPrinted>2021-07-12T12:29:37Z</cp:lastPrinted>
  <dcterms:created xsi:type="dcterms:W3CDTF">2019-03-01T08:50:46Z</dcterms:created>
  <dcterms:modified xsi:type="dcterms:W3CDTF">2021-07-12T12:30:09Z</dcterms:modified>
  <cp:category/>
  <cp:version/>
  <cp:contentType/>
  <cp:contentStatus/>
</cp:coreProperties>
</file>